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6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<sst xmlns="http://schemas.openxmlformats.org/spreadsheetml/2006/main" count="317" uniqueCount="121">
  <si>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</si>
  <si>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</si>
  <si>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</si>
  <si>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</si>
  <si>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</si>
  <si>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</si>
  <si>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Сумма на 2016 год</t>
  </si>
  <si>
    <t>Закупка товаров, работ  и услуг для обеспечения государственных  (муниципальных) нужд</t>
  </si>
  <si>
    <t>Иные закупки товаров, работ, услуг для обеспечения государственных (муниципальных) нужд</t>
  </si>
  <si>
    <t xml:space="preserve">Благоустройство </t>
  </si>
  <si>
    <t>Жилищно-коммунальное хозяйство</t>
  </si>
  <si>
    <t>Дорожное хозяйство</t>
  </si>
  <si>
    <t>Национальная экономика</t>
  </si>
  <si>
    <t>Подпрограмма «Обеспечение безопасных, комфортных условий жизни на территории Петропавловского сельсовета»</t>
  </si>
  <si>
    <t>Иные закупки товаров, работ и услуг для обеспечения государственных (муниципальных ) нужд</t>
  </si>
  <si>
    <t>Обеспечение пожарной безопасности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</si>
  <si>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</si>
  <si>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</si>
  <si>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Иные закупки товаров, работ , услуг для обеспечения государственных (муниципальных) нужд</t>
  </si>
  <si>
    <t>Другие Общегосударственные вопросы</t>
  </si>
  <si>
    <t>Общегосударственные вопросы</t>
  </si>
  <si>
    <t>Межбюджетные трансферты</t>
  </si>
  <si>
    <t>Иные Межбюджетные трансферты</t>
  </si>
  <si>
    <t>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</si>
  <si>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</si>
  <si>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</si>
  <si>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Культура </t>
  </si>
  <si>
    <t>Культура кинематография</t>
  </si>
  <si>
    <t>Подпрограмма «Создание условий для качественного библиотечного обслуживания»</t>
  </si>
  <si>
    <t>ИТОГО</t>
  </si>
  <si>
    <t>0503</t>
  </si>
  <si>
    <t>0500</t>
  </si>
  <si>
    <t>0409</t>
  </si>
  <si>
    <t>0400</t>
  </si>
  <si>
    <t>0310</t>
  </si>
  <si>
    <t>0300</t>
  </si>
  <si>
    <t>0309</t>
  </si>
  <si>
    <t>0113</t>
  </si>
  <si>
    <t>0100</t>
  </si>
  <si>
    <t>0801</t>
  </si>
  <si>
    <t>0800</t>
  </si>
  <si>
    <t>0100000</t>
  </si>
  <si>
    <t>0110000</t>
  </si>
  <si>
    <t>0110851</t>
  </si>
  <si>
    <t>0110852</t>
  </si>
  <si>
    <t>0110853</t>
  </si>
  <si>
    <t>0110854</t>
  </si>
  <si>
    <t>0110862</t>
  </si>
  <si>
    <t>0120000</t>
  </si>
  <si>
    <t>0120855</t>
  </si>
  <si>
    <t>0120856</t>
  </si>
  <si>
    <t>0120857</t>
  </si>
  <si>
    <t>0130000</t>
  </si>
  <si>
    <t>0130858</t>
  </si>
  <si>
    <t>0140000</t>
  </si>
  <si>
    <t>0140859</t>
  </si>
  <si>
    <t>0140861</t>
  </si>
  <si>
    <t>0200000</t>
  </si>
  <si>
    <t>0210000</t>
  </si>
  <si>
    <t>0210871</t>
  </si>
  <si>
    <t>0220000</t>
  </si>
  <si>
    <t>0220872</t>
  </si>
  <si>
    <t>Резервные фонды в рамках не программных расходов местных администраций</t>
  </si>
  <si>
    <t>9330118</t>
  </si>
  <si>
    <t>0111</t>
  </si>
  <si>
    <t xml:space="preserve">Резервные фонды </t>
  </si>
  <si>
    <t>Не программные расходы органов местного самоуправления</t>
  </si>
  <si>
    <t>9300000</t>
  </si>
  <si>
    <t>Функционирование администрации Петропавловского сельсовета</t>
  </si>
  <si>
    <t>9330000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</si>
  <si>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органов местного самоуправления</t>
  </si>
  <si>
    <t>9330041</t>
  </si>
  <si>
    <t>0104</t>
  </si>
  <si>
    <t>Руководство и управление в сфере установленных функций органов государственной власти в рамках не программных расходов органа местного самоуправления</t>
  </si>
  <si>
    <t>9337514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</si>
  <si>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</si>
  <si>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</si>
  <si>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местных администраций</t>
  </si>
  <si>
    <t>Глава муниципального образования в рамках не 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</si>
  <si>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</si>
  <si>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</si>
  <si>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9330042</t>
  </si>
  <si>
    <t>0102</t>
  </si>
  <si>
    <t xml:space="preserve">Функционирование высшего должностного лица субъекта РФ и муниципального образования </t>
  </si>
  <si>
    <t>Условно утвержденные расходы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</si>
  <si>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</si>
  <si>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9335118</t>
  </si>
  <si>
    <t>0203</t>
  </si>
  <si>
    <t>0200</t>
  </si>
  <si>
    <t>Национальная оборона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</si>
  <si>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</si>
  <si>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</si>
  <si>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Сумма на 2017 год</t>
  </si>
  <si>
    <t>Распределение бюджетных ассигнований по целевым статьям (муниципальных программ Петропавловского сельсовета и не программным направлениям деятельности), группам, и подгруппам видов расходов, разделам, подразделам классификации расходов бюджета Петропавловского сельсовета на 2015 год и плановый период 2016-2017 годов</t>
  </si>
  <si>
    <t>0140863</t>
  </si>
  <si>
    <t>Муниципальная программа «Обеспечение комфортных  и безопасных условий на территории Петропавловского сельсовета»</t>
  </si>
  <si>
    <t>Подпрограмма «Благоустройство территории Петропавловского сельсовета»</t>
  </si>
  <si>
    <t>Ремонт, содержание и обслуживание наружных сетей уличного освещения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сельсовета»</t>
  </si>
  <si>
    <t>Организация и содержание мест захоронения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сельсовета»</t>
  </si>
  <si>
    <t>Прочие мероприятия по благоустройству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</si>
  <si>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Сохранность и содержание улично-дорожной сети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</si>
  <si>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Софинансирование к 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</si>
  <si>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Софинансирование к субсидии на обеспечение первичных мер пожарной безопасности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</si>
  <si>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Мероприятия по предупреждению и ликвидации последствий от чрезвычайных ситуаций, гражданской обороны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</si>
  <si>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Мероприятия по профилактике терроризма и экстремизма 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</si>
  <si>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Подпрограмма «Водоснабжение территории Петропавловского сельсовета»</t>
  </si>
  <si>
    <t>Реализация мероприятий по водоснабжению территории Петропавловского сельсовета в рамках подпрограммы «Водоснабжение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</si>
  <si>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Подпрограмма «Прочие мероприятия Петропавловского сельсовета»</t>
  </si>
  <si>
    <t>Обеспечение проведения финансового контроля в рамках подпрограммы «Прочие мероприятия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</si>
  <si>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Обеспечение мероприятий по земле в рамках подпрограммы «Прочие мероприятия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</si>
  <si>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Обеспечение деятельности по противодействию коррупции в рамках подпрограммы «Прочие мероприятия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</si>
  <si>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Муниципальная программа «Организация досуга населения в области культуры и спорта»</t>
  </si>
  <si>
    <t>Организация и проведение культурных и спортивных мероприятий и обеспечение условий для реализации данной подпрограммы в рамках подпрограммы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 Муниципальной программы «Организация досуга населения в области культуры и спорта»</t>
  </si>
  <si>
    <t>Передача полномочий по библиотечному обслуживанию в рамках подпрограммы «Создание условий для качественного библиотечного обслуживания» муниципальная программы «Организация досуга населения в области культуры и спорта»</t>
  </si>
  <si>
    <t>0110864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</si>
  <si>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 городских и сельских поселений за счет средств местного бюджета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</si>
  <si>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0117508</t>
  </si>
  <si>
    <t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</si>
  <si>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Субсидия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 городских и сельских поселений за счет средств дорожного фонда Красноярского края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</si>
  <si>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0117594</t>
  </si>
  <si>
    <t>Приложение № 7 к решению № 6-16р от 21.05.2015г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</si>
</sst>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164" fontId="40" fillId="0" borderId="13" xfId="0" applyNumberFormat="1" applyFont="1" applyBorder="1" applyAlignment="1">
      <alignment horizontal="center" vertical="top" wrapText="1"/>
    </xf>
    <xf numFmtId="164" fontId="39" fillId="0" borderId="13" xfId="0" applyNumberFormat="1" applyFont="1" applyBorder="1" applyAlignment="1">
      <alignment horizontal="center" vertical="top" wrapText="1"/>
    </xf>
    <xf numFmtId="164" fontId="39" fillId="0" borderId="10" xfId="0" applyNumberFormat="1" applyFont="1" applyBorder="1" applyAlignment="1">
      <alignment horizontal="center" vertical="top" wrapText="1"/>
    </xf>
    <xf numFmtId="164" fontId="39" fillId="0" borderId="11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2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6.140625" style="0" customWidth="1"/>
    <col min="2" max="2" width="40.140625" style="0" customWidth="1"/>
    <col min="3" max="3" width="8.28125" style="0" customWidth="1"/>
    <col min="4" max="4" width="5.28125" style="0" customWidth="1"/>
    <col min="5" max="5" width="6.57421875" style="0" customWidth="1"/>
  </cols>
  <sheetData>
    <row r="1" spans="1:8" ht="55.5" customHeight="1">
      <c r="A1" s="21"/>
      <c r="E1" s="28" t="s">
        <v>120</v>
      </c>
      <c r="F1" s="28"/>
      <c r="G1" s="28"/>
      <c r="H1" s="28"/>
    </row>
    <row r="2" spans="1:7" ht="57.75" customHeight="1">
      <c r="A2" s="22"/>
      <c r="B2" s="29" t="s">
        <v>93</v>
      </c>
      <c r="C2" s="29"/>
      <c r="D2" s="29"/>
      <c r="E2" s="29"/>
      <c r="F2" s="29"/>
      <c r="G2" s="29"/>
    </row>
    <row r="3" ht="15.75" thickBot="1">
      <c r="A3" s="20" t="s">
        <v>91</v>
      </c>
    </row>
    <row r="4" spans="1:8" ht="40.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92</v>
      </c>
    </row>
    <row r="5" spans="1:8" ht="15.75" thickBot="1">
      <c r="A5" s="3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1:8" ht="38.25" customHeight="1" thickBot="1">
      <c r="A6" s="5">
        <v>1</v>
      </c>
      <c r="B6" s="7" t="s">
        <v>95</v>
      </c>
      <c r="C6" s="11" t="s">
        <v>41</v>
      </c>
      <c r="D6" s="4"/>
      <c r="E6" s="11"/>
      <c r="F6" s="23">
        <f>F7+F48+F64+F70</f>
        <v>1659033</v>
      </c>
      <c r="G6" s="23">
        <f>G7+G48+G64+G70</f>
        <v>931521</v>
      </c>
      <c r="H6" s="23">
        <f>H7+H48+H64+H70</f>
        <v>834116</v>
      </c>
    </row>
    <row r="7" spans="1:8" ht="27.75" customHeight="1" thickBot="1">
      <c r="A7" s="5">
        <v>2</v>
      </c>
      <c r="B7" s="7" t="s">
        <v>96</v>
      </c>
      <c r="C7" s="11" t="s">
        <v>42</v>
      </c>
      <c r="D7" s="4"/>
      <c r="E7" s="11"/>
      <c r="F7" s="23">
        <f>F8+F13+F18+F23+F28+F33+F38+F43</f>
        <v>914960</v>
      </c>
      <c r="G7" s="23">
        <f>G8+G13+G18+G23+G28</f>
        <v>351100</v>
      </c>
      <c r="H7" s="23">
        <f>H8+H13+H18+H23+H28</f>
        <v>351100</v>
      </c>
    </row>
    <row r="8" spans="1:8" ht="70.5" customHeight="1" thickBot="1">
      <c r="A8" s="5">
        <v>3</v>
      </c>
      <c r="B8" s="8" t="s">
        <v>97</v>
      </c>
      <c r="C8" s="13" t="s">
        <v>43</v>
      </c>
      <c r="D8" s="6"/>
      <c r="E8" s="12"/>
      <c r="F8" s="24">
        <f>F9</f>
        <v>222000</v>
      </c>
      <c r="G8" s="24">
        <f>G9</f>
        <v>223100</v>
      </c>
      <c r="H8" s="24">
        <f>H9</f>
        <v>223100</v>
      </c>
    </row>
    <row r="9" spans="1:8" ht="24.75" customHeight="1" thickBot="1">
      <c r="A9" s="5">
        <v>4</v>
      </c>
      <c r="B9" s="8" t="s">
        <v>7</v>
      </c>
      <c r="C9" s="13" t="s">
        <v>43</v>
      </c>
      <c r="D9" s="9">
        <v>200</v>
      </c>
      <c r="E9" s="13"/>
      <c r="F9" s="24">
        <f>F10</f>
        <v>222000</v>
      </c>
      <c r="G9" s="24">
        <f>G10</f>
        <v>223100</v>
      </c>
      <c r="H9" s="24">
        <f>H10</f>
        <v>223100</v>
      </c>
    </row>
    <row r="10" spans="1:8" ht="24.75" customHeight="1" thickBot="1">
      <c r="A10" s="5">
        <v>5</v>
      </c>
      <c r="B10" s="8" t="s">
        <v>8</v>
      </c>
      <c r="C10" s="13" t="s">
        <v>43</v>
      </c>
      <c r="D10" s="9">
        <v>240</v>
      </c>
      <c r="E10" s="13"/>
      <c r="F10" s="24">
        <v>222000</v>
      </c>
      <c r="G10" s="24">
        <v>223100</v>
      </c>
      <c r="H10" s="24">
        <v>223100</v>
      </c>
    </row>
    <row r="11" spans="1:8" ht="15.75" thickBot="1">
      <c r="A11" s="5">
        <v>6</v>
      </c>
      <c r="B11" s="8" t="s">
        <v>10</v>
      </c>
      <c r="C11" s="13" t="s">
        <v>43</v>
      </c>
      <c r="D11" s="9">
        <v>240</v>
      </c>
      <c r="E11" s="13" t="s">
        <v>31</v>
      </c>
      <c r="F11" s="24">
        <v>222000</v>
      </c>
      <c r="G11" s="24">
        <v>223100</v>
      </c>
      <c r="H11" s="24">
        <v>223100</v>
      </c>
    </row>
    <row r="12" spans="1:8" ht="15" customHeight="1" thickBot="1">
      <c r="A12" s="5">
        <v>7</v>
      </c>
      <c r="B12" s="8" t="s">
        <v>9</v>
      </c>
      <c r="C12" s="13" t="s">
        <v>43</v>
      </c>
      <c r="D12" s="9">
        <v>240</v>
      </c>
      <c r="E12" s="13" t="s">
        <v>30</v>
      </c>
      <c r="F12" s="24">
        <f>F11</f>
        <v>222000</v>
      </c>
      <c r="G12" s="24">
        <f>G11</f>
        <v>223100</v>
      </c>
      <c r="H12" s="24">
        <f>H11</f>
        <v>223100</v>
      </c>
    </row>
    <row r="13" spans="1:8" ht="59.25" customHeight="1" thickBot="1">
      <c r="A13" s="5">
        <v>8</v>
      </c>
      <c r="B13" s="8" t="s">
        <v>98</v>
      </c>
      <c r="C13" s="13" t="s">
        <v>44</v>
      </c>
      <c r="D13" s="6"/>
      <c r="E13" s="12"/>
      <c r="F13" s="24">
        <f>F14</f>
        <v>5000</v>
      </c>
      <c r="G13" s="24">
        <f>G14</f>
        <v>5000</v>
      </c>
      <c r="H13" s="24">
        <f>H14</f>
        <v>5000</v>
      </c>
    </row>
    <row r="14" spans="1:8" ht="25.5" customHeight="1" thickBot="1">
      <c r="A14" s="5">
        <v>9</v>
      </c>
      <c r="B14" s="8" t="s">
        <v>7</v>
      </c>
      <c r="C14" s="13" t="s">
        <v>44</v>
      </c>
      <c r="D14" s="9">
        <v>200</v>
      </c>
      <c r="E14" s="13"/>
      <c r="F14" s="24">
        <f>F15</f>
        <v>5000</v>
      </c>
      <c r="G14" s="24">
        <f>G15</f>
        <v>5000</v>
      </c>
      <c r="H14" s="24">
        <f>H15</f>
        <v>5000</v>
      </c>
    </row>
    <row r="15" spans="1:8" ht="24.75" customHeight="1" thickBot="1">
      <c r="A15" s="5">
        <v>10</v>
      </c>
      <c r="B15" s="8" t="s">
        <v>8</v>
      </c>
      <c r="C15" s="13" t="s">
        <v>44</v>
      </c>
      <c r="D15" s="9">
        <v>240</v>
      </c>
      <c r="E15" s="13"/>
      <c r="F15" s="24">
        <v>5000</v>
      </c>
      <c r="G15" s="24">
        <v>5000</v>
      </c>
      <c r="H15" s="24">
        <v>5000</v>
      </c>
    </row>
    <row r="16" spans="1:8" ht="15.75" thickBot="1">
      <c r="A16" s="5">
        <v>11</v>
      </c>
      <c r="B16" s="8" t="s">
        <v>10</v>
      </c>
      <c r="C16" s="13" t="s">
        <v>44</v>
      </c>
      <c r="D16" s="9">
        <v>240</v>
      </c>
      <c r="E16" s="13" t="s">
        <v>31</v>
      </c>
      <c r="F16" s="24">
        <v>5000</v>
      </c>
      <c r="G16" s="24">
        <v>5000</v>
      </c>
      <c r="H16" s="24">
        <v>5000</v>
      </c>
    </row>
    <row r="17" spans="1:8" ht="12.75" customHeight="1" thickBot="1">
      <c r="A17" s="5">
        <v>12</v>
      </c>
      <c r="B17" s="8" t="s">
        <v>9</v>
      </c>
      <c r="C17" s="13" t="s">
        <v>44</v>
      </c>
      <c r="D17" s="9">
        <v>240</v>
      </c>
      <c r="E17" s="13" t="s">
        <v>30</v>
      </c>
      <c r="F17" s="24">
        <f>F16</f>
        <v>5000</v>
      </c>
      <c r="G17" s="24">
        <f>G16</f>
        <v>5000</v>
      </c>
      <c r="H17" s="24">
        <f>H16</f>
        <v>5000</v>
      </c>
    </row>
    <row r="18" spans="1:8" ht="58.5" customHeight="1" thickBot="1">
      <c r="A18" s="5">
        <v>13</v>
      </c>
      <c r="B18" s="8" t="s">
        <v>99</v>
      </c>
      <c r="C18" s="13" t="s">
        <v>45</v>
      </c>
      <c r="D18" s="6"/>
      <c r="E18" s="12"/>
      <c r="F18" s="24">
        <f>F19</f>
        <v>12000</v>
      </c>
      <c r="G18" s="24">
        <f>G19</f>
        <v>12000</v>
      </c>
      <c r="H18" s="24">
        <f>H19</f>
        <v>12000</v>
      </c>
    </row>
    <row r="19" spans="1:8" ht="24" customHeight="1" thickBot="1">
      <c r="A19" s="5">
        <v>14</v>
      </c>
      <c r="B19" s="8" t="s">
        <v>7</v>
      </c>
      <c r="C19" s="13" t="s">
        <v>45</v>
      </c>
      <c r="D19" s="9">
        <v>200</v>
      </c>
      <c r="E19" s="13"/>
      <c r="F19" s="24">
        <f>F20</f>
        <v>12000</v>
      </c>
      <c r="G19" s="24">
        <f>G20</f>
        <v>12000</v>
      </c>
      <c r="H19" s="24">
        <f>H20</f>
        <v>12000</v>
      </c>
    </row>
    <row r="20" spans="1:8" ht="24" customHeight="1" thickBot="1">
      <c r="A20" s="5">
        <v>15</v>
      </c>
      <c r="B20" s="8" t="s">
        <v>8</v>
      </c>
      <c r="C20" s="13" t="s">
        <v>45</v>
      </c>
      <c r="D20" s="9">
        <v>240</v>
      </c>
      <c r="E20" s="13"/>
      <c r="F20" s="24">
        <v>12000</v>
      </c>
      <c r="G20" s="24">
        <v>12000</v>
      </c>
      <c r="H20" s="24">
        <v>12000</v>
      </c>
    </row>
    <row r="21" spans="1:8" ht="15.75" thickBot="1">
      <c r="A21" s="5">
        <v>16</v>
      </c>
      <c r="B21" s="8" t="s">
        <v>10</v>
      </c>
      <c r="C21" s="13" t="s">
        <v>45</v>
      </c>
      <c r="D21" s="9">
        <v>240</v>
      </c>
      <c r="E21" s="13" t="s">
        <v>31</v>
      </c>
      <c r="F21" s="24">
        <v>12000</v>
      </c>
      <c r="G21" s="24">
        <v>12000</v>
      </c>
      <c r="H21" s="24">
        <v>12000</v>
      </c>
    </row>
    <row r="22" spans="1:8" ht="15.75" thickBot="1">
      <c r="A22" s="5">
        <v>17</v>
      </c>
      <c r="B22" s="8" t="s">
        <v>9</v>
      </c>
      <c r="C22" s="13" t="s">
        <v>45</v>
      </c>
      <c r="D22" s="9">
        <v>240</v>
      </c>
      <c r="E22" s="13" t="s">
        <v>30</v>
      </c>
      <c r="F22" s="24">
        <f>F21</f>
        <v>12000</v>
      </c>
      <c r="G22" s="24">
        <f>G21</f>
        <v>12000</v>
      </c>
      <c r="H22" s="24">
        <f>H21</f>
        <v>12000</v>
      </c>
    </row>
    <row r="23" spans="1:8" ht="58.5" customHeight="1" thickBot="1">
      <c r="A23" s="5">
        <v>18</v>
      </c>
      <c r="B23" s="8" t="s">
        <v>100</v>
      </c>
      <c r="C23" s="13" t="s">
        <v>46</v>
      </c>
      <c r="D23" s="6"/>
      <c r="E23" s="12"/>
      <c r="F23" s="24">
        <f>F24</f>
        <v>97129.84</v>
      </c>
      <c r="G23" s="24">
        <f>G24</f>
        <v>110940</v>
      </c>
      <c r="H23" s="24">
        <f>H24</f>
        <v>110940</v>
      </c>
    </row>
    <row r="24" spans="1:8" ht="25.5" customHeight="1" thickBot="1">
      <c r="A24" s="5">
        <v>19</v>
      </c>
      <c r="B24" s="8" t="s">
        <v>7</v>
      </c>
      <c r="C24" s="13" t="s">
        <v>46</v>
      </c>
      <c r="D24" s="9">
        <v>200</v>
      </c>
      <c r="E24" s="13"/>
      <c r="F24" s="24">
        <f>F25</f>
        <v>97129.84</v>
      </c>
      <c r="G24" s="24">
        <f>G25</f>
        <v>110940</v>
      </c>
      <c r="H24" s="24">
        <f>H25</f>
        <v>110940</v>
      </c>
    </row>
    <row r="25" spans="1:8" ht="24" customHeight="1" thickBot="1">
      <c r="A25" s="5">
        <v>20</v>
      </c>
      <c r="B25" s="8" t="s">
        <v>8</v>
      </c>
      <c r="C25" s="13" t="s">
        <v>46</v>
      </c>
      <c r="D25" s="9">
        <v>240</v>
      </c>
      <c r="E25" s="13"/>
      <c r="F25" s="24">
        <v>97129.84</v>
      </c>
      <c r="G25" s="24">
        <v>110940</v>
      </c>
      <c r="H25" s="24">
        <v>110940</v>
      </c>
    </row>
    <row r="26" spans="1:8" ht="15.75" thickBot="1">
      <c r="A26" s="5">
        <v>21</v>
      </c>
      <c r="B26" s="8" t="s">
        <v>12</v>
      </c>
      <c r="C26" s="13" t="s">
        <v>46</v>
      </c>
      <c r="D26" s="9">
        <v>240</v>
      </c>
      <c r="E26" s="13" t="s">
        <v>33</v>
      </c>
      <c r="F26" s="24">
        <v>97129.84</v>
      </c>
      <c r="G26" s="24">
        <v>110940</v>
      </c>
      <c r="H26" s="24">
        <v>110940</v>
      </c>
    </row>
    <row r="27" spans="1:8" ht="15.75" thickBot="1">
      <c r="A27" s="5">
        <v>22</v>
      </c>
      <c r="B27" s="8" t="s">
        <v>11</v>
      </c>
      <c r="C27" s="13" t="s">
        <v>46</v>
      </c>
      <c r="D27" s="9">
        <v>240</v>
      </c>
      <c r="E27" s="13" t="s">
        <v>32</v>
      </c>
      <c r="F27" s="24">
        <f>F26</f>
        <v>97129.84</v>
      </c>
      <c r="G27" s="24">
        <f>G26</f>
        <v>110940</v>
      </c>
      <c r="H27" s="24">
        <f>H26</f>
        <v>110940</v>
      </c>
    </row>
    <row r="28" spans="1:8" ht="91.5" customHeight="1" thickBot="1">
      <c r="A28" s="5">
        <v>23</v>
      </c>
      <c r="B28" s="8" t="s">
        <v>101</v>
      </c>
      <c r="C28" s="13" t="s">
        <v>47</v>
      </c>
      <c r="D28" s="6"/>
      <c r="E28" s="12"/>
      <c r="F28" s="24">
        <f>F29</f>
        <v>106.16</v>
      </c>
      <c r="G28" s="24">
        <f>G29</f>
        <v>60</v>
      </c>
      <c r="H28" s="24">
        <f>H29</f>
        <v>60</v>
      </c>
    </row>
    <row r="29" spans="1:8" ht="22.5" customHeight="1" thickBot="1">
      <c r="A29" s="5">
        <v>24</v>
      </c>
      <c r="B29" s="8" t="s">
        <v>7</v>
      </c>
      <c r="C29" s="13" t="s">
        <v>47</v>
      </c>
      <c r="D29" s="9">
        <v>200</v>
      </c>
      <c r="E29" s="13"/>
      <c r="F29" s="24">
        <f>F30</f>
        <v>106.16</v>
      </c>
      <c r="G29" s="24">
        <f>G30</f>
        <v>60</v>
      </c>
      <c r="H29" s="24">
        <f>H30</f>
        <v>60</v>
      </c>
    </row>
    <row r="30" spans="1:8" ht="23.25" customHeight="1" thickBot="1">
      <c r="A30" s="5">
        <v>25</v>
      </c>
      <c r="B30" s="8" t="s">
        <v>8</v>
      </c>
      <c r="C30" s="13" t="s">
        <v>47</v>
      </c>
      <c r="D30" s="9">
        <v>240</v>
      </c>
      <c r="E30" s="13"/>
      <c r="F30" s="24">
        <v>106.16</v>
      </c>
      <c r="G30" s="24">
        <v>60</v>
      </c>
      <c r="H30" s="24">
        <v>60</v>
      </c>
    </row>
    <row r="31" spans="1:8" ht="15.75" thickBot="1">
      <c r="A31" s="5">
        <v>26</v>
      </c>
      <c r="B31" s="8" t="s">
        <v>12</v>
      </c>
      <c r="C31" s="13" t="s">
        <v>47</v>
      </c>
      <c r="D31" s="9">
        <v>240</v>
      </c>
      <c r="E31" s="13" t="s">
        <v>33</v>
      </c>
      <c r="F31" s="24">
        <v>106.16</v>
      </c>
      <c r="G31" s="24">
        <v>60</v>
      </c>
      <c r="H31" s="24">
        <v>60</v>
      </c>
    </row>
    <row r="32" spans="1:8" ht="15.75" thickBot="1">
      <c r="A32" s="5">
        <v>27</v>
      </c>
      <c r="B32" s="8" t="s">
        <v>11</v>
      </c>
      <c r="C32" s="13" t="s">
        <v>47</v>
      </c>
      <c r="D32" s="9">
        <v>240</v>
      </c>
      <c r="E32" s="13" t="s">
        <v>32</v>
      </c>
      <c r="F32" s="24">
        <f>F31</f>
        <v>106.16</v>
      </c>
      <c r="G32" s="24">
        <f>G31</f>
        <v>60</v>
      </c>
      <c r="H32" s="24">
        <f>H31</f>
        <v>60</v>
      </c>
    </row>
    <row r="33" spans="1:8" ht="116.25" customHeight="1" thickBot="1">
      <c r="A33" s="5"/>
      <c r="B33" s="27" t="s">
        <v>115</v>
      </c>
      <c r="C33" s="13" t="s">
        <v>114</v>
      </c>
      <c r="D33" s="9"/>
      <c r="E33" s="13"/>
      <c r="F33" s="24">
        <f>F34</f>
        <v>13764</v>
      </c>
      <c r="G33" s="24"/>
      <c r="H33" s="24"/>
    </row>
    <row r="34" spans="1:8" ht="23.25" thickBot="1">
      <c r="A34" s="5"/>
      <c r="B34" s="8" t="s">
        <v>7</v>
      </c>
      <c r="C34" s="13" t="s">
        <v>114</v>
      </c>
      <c r="D34" s="9">
        <v>200</v>
      </c>
      <c r="E34" s="13"/>
      <c r="F34" s="24">
        <f>F35</f>
        <v>13764</v>
      </c>
      <c r="G34" s="24"/>
      <c r="H34" s="24"/>
    </row>
    <row r="35" spans="1:8" ht="23.25" thickBot="1">
      <c r="A35" s="5"/>
      <c r="B35" s="8" t="s">
        <v>8</v>
      </c>
      <c r="C35" s="13" t="s">
        <v>114</v>
      </c>
      <c r="D35" s="9">
        <v>240</v>
      </c>
      <c r="E35" s="13"/>
      <c r="F35" s="24">
        <v>13764</v>
      </c>
      <c r="G35" s="24"/>
      <c r="H35" s="24"/>
    </row>
    <row r="36" spans="1:8" ht="15.75" thickBot="1">
      <c r="A36" s="5"/>
      <c r="B36" s="8" t="s">
        <v>12</v>
      </c>
      <c r="C36" s="13" t="s">
        <v>114</v>
      </c>
      <c r="D36" s="9">
        <v>240</v>
      </c>
      <c r="E36" s="13" t="s">
        <v>33</v>
      </c>
      <c r="F36" s="24">
        <f>F37</f>
        <v>13764</v>
      </c>
      <c r="G36" s="24"/>
      <c r="H36" s="24"/>
    </row>
    <row r="37" spans="1:8" ht="15.75" thickBot="1">
      <c r="A37" s="5"/>
      <c r="B37" s="8" t="s">
        <v>11</v>
      </c>
      <c r="C37" s="13" t="s">
        <v>114</v>
      </c>
      <c r="D37" s="9">
        <v>240</v>
      </c>
      <c r="E37" s="13" t="s">
        <v>32</v>
      </c>
      <c r="F37" s="24">
        <v>13764</v>
      </c>
      <c r="G37" s="24"/>
      <c r="H37" s="24"/>
    </row>
    <row r="38" spans="1:8" ht="102" customHeight="1" thickBot="1">
      <c r="A38" s="5"/>
      <c r="B38" s="27" t="s">
        <v>117</v>
      </c>
      <c r="C38" s="13" t="s">
        <v>116</v>
      </c>
      <c r="D38" s="9"/>
      <c r="E38" s="13"/>
      <c r="F38" s="24">
        <f>F39</f>
        <v>106160</v>
      </c>
      <c r="G38" s="24"/>
      <c r="H38" s="24"/>
    </row>
    <row r="39" spans="1:8" ht="23.25" thickBot="1">
      <c r="A39" s="5"/>
      <c r="B39" s="8" t="s">
        <v>7</v>
      </c>
      <c r="C39" s="13" t="s">
        <v>116</v>
      </c>
      <c r="D39" s="9">
        <v>200</v>
      </c>
      <c r="E39" s="13"/>
      <c r="F39" s="24">
        <f>F40</f>
        <v>106160</v>
      </c>
      <c r="G39" s="24"/>
      <c r="H39" s="24"/>
    </row>
    <row r="40" spans="1:8" ht="23.25" thickBot="1">
      <c r="A40" s="5"/>
      <c r="B40" s="8" t="s">
        <v>8</v>
      </c>
      <c r="C40" s="13" t="s">
        <v>116</v>
      </c>
      <c r="D40" s="9">
        <v>240</v>
      </c>
      <c r="E40" s="13"/>
      <c r="F40" s="24">
        <v>106160</v>
      </c>
      <c r="G40" s="24"/>
      <c r="H40" s="24"/>
    </row>
    <row r="41" spans="1:8" ht="15.75" thickBot="1">
      <c r="A41" s="5"/>
      <c r="B41" s="8" t="s">
        <v>12</v>
      </c>
      <c r="C41" s="13" t="s">
        <v>116</v>
      </c>
      <c r="D41" s="9">
        <v>240</v>
      </c>
      <c r="E41" s="13" t="s">
        <v>33</v>
      </c>
      <c r="F41" s="24">
        <f>F42</f>
        <v>106160</v>
      </c>
      <c r="G41" s="24"/>
      <c r="H41" s="24"/>
    </row>
    <row r="42" spans="1:8" ht="15.75" thickBot="1">
      <c r="A42" s="5"/>
      <c r="B42" s="8" t="s">
        <v>11</v>
      </c>
      <c r="C42" s="13" t="s">
        <v>116</v>
      </c>
      <c r="D42" s="9">
        <v>240</v>
      </c>
      <c r="E42" s="13" t="s">
        <v>32</v>
      </c>
      <c r="F42" s="24">
        <v>106160</v>
      </c>
      <c r="G42" s="24"/>
      <c r="H42" s="24"/>
    </row>
    <row r="43" spans="1:8" ht="114.75" customHeight="1" thickBot="1">
      <c r="A43" s="5"/>
      <c r="B43" s="27" t="s">
        <v>118</v>
      </c>
      <c r="C43" s="13" t="s">
        <v>119</v>
      </c>
      <c r="D43" s="9"/>
      <c r="E43" s="13"/>
      <c r="F43" s="24">
        <f>F44</f>
        <v>458800</v>
      </c>
      <c r="G43" s="24"/>
      <c r="H43" s="24"/>
    </row>
    <row r="44" spans="1:8" ht="23.25" thickBot="1">
      <c r="A44" s="5"/>
      <c r="B44" s="8" t="s">
        <v>7</v>
      </c>
      <c r="C44" s="13" t="s">
        <v>119</v>
      </c>
      <c r="D44" s="9">
        <v>200</v>
      </c>
      <c r="E44" s="13"/>
      <c r="F44" s="24">
        <f>F45</f>
        <v>458800</v>
      </c>
      <c r="G44" s="24"/>
      <c r="H44" s="24"/>
    </row>
    <row r="45" spans="1:8" ht="23.25" thickBot="1">
      <c r="A45" s="5"/>
      <c r="B45" s="8" t="s">
        <v>8</v>
      </c>
      <c r="C45" s="13" t="s">
        <v>119</v>
      </c>
      <c r="D45" s="9">
        <v>240</v>
      </c>
      <c r="E45" s="13"/>
      <c r="F45" s="24">
        <v>458800</v>
      </c>
      <c r="G45" s="24"/>
      <c r="H45" s="24"/>
    </row>
    <row r="46" spans="1:8" ht="15.75" thickBot="1">
      <c r="A46" s="5"/>
      <c r="B46" s="8" t="s">
        <v>12</v>
      </c>
      <c r="C46" s="13" t="s">
        <v>119</v>
      </c>
      <c r="D46" s="9">
        <v>240</v>
      </c>
      <c r="E46" s="13" t="s">
        <v>33</v>
      </c>
      <c r="F46" s="24">
        <f>F47</f>
        <v>458800</v>
      </c>
      <c r="G46" s="24"/>
      <c r="H46" s="24"/>
    </row>
    <row r="47" spans="1:8" ht="15.75" thickBot="1">
      <c r="A47" s="5"/>
      <c r="B47" s="8" t="s">
        <v>11</v>
      </c>
      <c r="C47" s="13" t="s">
        <v>119</v>
      </c>
      <c r="D47" s="9">
        <v>240</v>
      </c>
      <c r="E47" s="13" t="s">
        <v>32</v>
      </c>
      <c r="F47" s="24">
        <v>458800</v>
      </c>
      <c r="G47" s="24"/>
      <c r="H47" s="24"/>
    </row>
    <row r="48" spans="1:8" ht="39" customHeight="1" thickBot="1">
      <c r="A48" s="5">
        <v>28</v>
      </c>
      <c r="B48" s="7" t="s">
        <v>13</v>
      </c>
      <c r="C48" s="11" t="s">
        <v>48</v>
      </c>
      <c r="D48" s="4"/>
      <c r="E48" s="11"/>
      <c r="F48" s="23">
        <f>F49+F54+F59</f>
        <v>6941</v>
      </c>
      <c r="G48" s="23">
        <f>G49+G54+G59</f>
        <v>6941</v>
      </c>
      <c r="H48" s="23">
        <f>H49+H54+H59</f>
        <v>6941</v>
      </c>
    </row>
    <row r="49" spans="1:8" ht="83.25" customHeight="1" thickBot="1">
      <c r="A49" s="5">
        <v>29</v>
      </c>
      <c r="B49" s="8" t="s">
        <v>102</v>
      </c>
      <c r="C49" s="13" t="s">
        <v>49</v>
      </c>
      <c r="D49" s="6"/>
      <c r="E49" s="12"/>
      <c r="F49" s="24">
        <f>F50</f>
        <v>1941</v>
      </c>
      <c r="G49" s="24">
        <f>G50</f>
        <v>1941</v>
      </c>
      <c r="H49" s="24">
        <f>H50</f>
        <v>1941</v>
      </c>
    </row>
    <row r="50" spans="1:8" ht="27.75" customHeight="1" thickBot="1">
      <c r="A50" s="5">
        <v>30</v>
      </c>
      <c r="B50" s="8" t="s">
        <v>7</v>
      </c>
      <c r="C50" s="13" t="s">
        <v>49</v>
      </c>
      <c r="D50" s="9">
        <v>200</v>
      </c>
      <c r="E50" s="13"/>
      <c r="F50" s="24">
        <f>F51</f>
        <v>1941</v>
      </c>
      <c r="G50" s="24">
        <f>G51</f>
        <v>1941</v>
      </c>
      <c r="H50" s="24">
        <f>H51</f>
        <v>1941</v>
      </c>
    </row>
    <row r="51" spans="1:8" ht="24.75" customHeight="1" thickBot="1">
      <c r="A51" s="5">
        <v>31</v>
      </c>
      <c r="B51" s="8" t="s">
        <v>14</v>
      </c>
      <c r="C51" s="13" t="s">
        <v>49</v>
      </c>
      <c r="D51" s="9">
        <v>220</v>
      </c>
      <c r="E51" s="13"/>
      <c r="F51" s="24">
        <v>1941</v>
      </c>
      <c r="G51" s="24">
        <v>1941</v>
      </c>
      <c r="H51" s="24">
        <v>1941</v>
      </c>
    </row>
    <row r="52" spans="1:8" ht="14.25" customHeight="1" thickBot="1">
      <c r="A52" s="5">
        <v>32</v>
      </c>
      <c r="B52" s="8" t="s">
        <v>16</v>
      </c>
      <c r="C52" s="13" t="s">
        <v>49</v>
      </c>
      <c r="D52" s="9">
        <v>220</v>
      </c>
      <c r="E52" s="13" t="s">
        <v>35</v>
      </c>
      <c r="F52" s="24">
        <v>1941</v>
      </c>
      <c r="G52" s="24">
        <v>1941</v>
      </c>
      <c r="H52" s="24">
        <v>1941</v>
      </c>
    </row>
    <row r="53" spans="1:8" ht="17.25" customHeight="1" thickBot="1">
      <c r="A53" s="5">
        <v>33</v>
      </c>
      <c r="B53" s="8" t="s">
        <v>15</v>
      </c>
      <c r="C53" s="13" t="s">
        <v>49</v>
      </c>
      <c r="D53" s="9">
        <v>220</v>
      </c>
      <c r="E53" s="13" t="s">
        <v>34</v>
      </c>
      <c r="F53" s="24">
        <f>F52</f>
        <v>1941</v>
      </c>
      <c r="G53" s="24">
        <f>G52</f>
        <v>1941</v>
      </c>
      <c r="H53" s="24">
        <f>H52</f>
        <v>1941</v>
      </c>
    </row>
    <row r="54" spans="1:8" ht="82.5" customHeight="1" thickBot="1">
      <c r="A54" s="5">
        <v>34</v>
      </c>
      <c r="B54" s="8" t="s">
        <v>103</v>
      </c>
      <c r="C54" s="13" t="s">
        <v>50</v>
      </c>
      <c r="D54" s="9"/>
      <c r="E54" s="13"/>
      <c r="F54" s="24">
        <f>F55</f>
        <v>3000</v>
      </c>
      <c r="G54" s="24">
        <f>G55</f>
        <v>3000</v>
      </c>
      <c r="H54" s="24">
        <f>H55</f>
        <v>3000</v>
      </c>
    </row>
    <row r="55" spans="1:8" ht="23.25" customHeight="1" thickBot="1">
      <c r="A55" s="5">
        <v>35</v>
      </c>
      <c r="B55" s="8" t="s">
        <v>7</v>
      </c>
      <c r="C55" s="13" t="s">
        <v>50</v>
      </c>
      <c r="D55" s="9">
        <v>200</v>
      </c>
      <c r="E55" s="13"/>
      <c r="F55" s="24">
        <f>F56</f>
        <v>3000</v>
      </c>
      <c r="G55" s="24">
        <f>G56</f>
        <v>3000</v>
      </c>
      <c r="H55" s="24">
        <f>H56</f>
        <v>3000</v>
      </c>
    </row>
    <row r="56" spans="1:8" ht="22.5" customHeight="1" thickBot="1">
      <c r="A56" s="5">
        <v>36</v>
      </c>
      <c r="B56" s="8" t="s">
        <v>14</v>
      </c>
      <c r="C56" s="13" t="s">
        <v>50</v>
      </c>
      <c r="D56" s="9">
        <v>220</v>
      </c>
      <c r="E56" s="13"/>
      <c r="F56" s="24">
        <v>3000</v>
      </c>
      <c r="G56" s="24">
        <v>3000</v>
      </c>
      <c r="H56" s="24">
        <v>3000</v>
      </c>
    </row>
    <row r="57" spans="1:8" ht="24.75" customHeight="1" thickBot="1">
      <c r="A57" s="5">
        <v>37</v>
      </c>
      <c r="B57" s="8" t="s">
        <v>16</v>
      </c>
      <c r="C57" s="13" t="s">
        <v>50</v>
      </c>
      <c r="D57" s="9">
        <v>220</v>
      </c>
      <c r="E57" s="13" t="s">
        <v>35</v>
      </c>
      <c r="F57" s="24">
        <v>3000</v>
      </c>
      <c r="G57" s="24">
        <v>3000</v>
      </c>
      <c r="H57" s="24">
        <v>3000</v>
      </c>
    </row>
    <row r="58" spans="1:8" ht="34.5" customHeight="1" thickBot="1">
      <c r="A58" s="5">
        <v>38</v>
      </c>
      <c r="B58" s="8" t="s">
        <v>17</v>
      </c>
      <c r="C58" s="13" t="s">
        <v>50</v>
      </c>
      <c r="D58" s="9">
        <v>220</v>
      </c>
      <c r="E58" s="13" t="s">
        <v>36</v>
      </c>
      <c r="F58" s="24">
        <f>F57</f>
        <v>3000</v>
      </c>
      <c r="G58" s="24">
        <f>G57</f>
        <v>3000</v>
      </c>
      <c r="H58" s="24">
        <f>H57</f>
        <v>3000</v>
      </c>
    </row>
    <row r="59" spans="1:8" ht="69" customHeight="1" thickBot="1">
      <c r="A59" s="5">
        <v>39</v>
      </c>
      <c r="B59" s="8" t="s">
        <v>104</v>
      </c>
      <c r="C59" s="13" t="s">
        <v>51</v>
      </c>
      <c r="D59" s="9"/>
      <c r="E59" s="13"/>
      <c r="F59" s="24">
        <f>F60</f>
        <v>2000</v>
      </c>
      <c r="G59" s="24">
        <f>G60</f>
        <v>2000</v>
      </c>
      <c r="H59" s="24">
        <f>H60</f>
        <v>2000</v>
      </c>
    </row>
    <row r="60" spans="1:8" ht="22.5" customHeight="1" thickBot="1">
      <c r="A60" s="5">
        <v>40</v>
      </c>
      <c r="B60" s="8" t="s">
        <v>7</v>
      </c>
      <c r="C60" s="13" t="s">
        <v>51</v>
      </c>
      <c r="D60" s="9">
        <v>200</v>
      </c>
      <c r="E60" s="13"/>
      <c r="F60" s="24">
        <f>F61</f>
        <v>2000</v>
      </c>
      <c r="G60" s="24">
        <f>G61</f>
        <v>2000</v>
      </c>
      <c r="H60" s="24">
        <f>H61</f>
        <v>2000</v>
      </c>
    </row>
    <row r="61" spans="1:8" ht="22.5" customHeight="1" thickBot="1">
      <c r="A61" s="5">
        <v>41</v>
      </c>
      <c r="B61" s="8" t="s">
        <v>14</v>
      </c>
      <c r="C61" s="13" t="s">
        <v>51</v>
      </c>
      <c r="D61" s="9">
        <v>220</v>
      </c>
      <c r="E61" s="13"/>
      <c r="F61" s="24">
        <v>2000</v>
      </c>
      <c r="G61" s="24">
        <v>2000</v>
      </c>
      <c r="H61" s="24">
        <v>2000</v>
      </c>
    </row>
    <row r="62" spans="1:8" ht="22.5" customHeight="1" thickBot="1">
      <c r="A62" s="5">
        <v>42</v>
      </c>
      <c r="B62" s="8" t="s">
        <v>16</v>
      </c>
      <c r="C62" s="13" t="s">
        <v>51</v>
      </c>
      <c r="D62" s="9">
        <v>220</v>
      </c>
      <c r="E62" s="13" t="s">
        <v>35</v>
      </c>
      <c r="F62" s="24">
        <v>2000</v>
      </c>
      <c r="G62" s="24">
        <v>2000</v>
      </c>
      <c r="H62" s="24">
        <v>2000</v>
      </c>
    </row>
    <row r="63" spans="1:8" ht="36" customHeight="1" thickBot="1">
      <c r="A63" s="5">
        <v>43</v>
      </c>
      <c r="B63" s="8" t="s">
        <v>17</v>
      </c>
      <c r="C63" s="13" t="s">
        <v>51</v>
      </c>
      <c r="D63" s="9">
        <v>220</v>
      </c>
      <c r="E63" s="13" t="s">
        <v>36</v>
      </c>
      <c r="F63" s="24">
        <f>F62</f>
        <v>2000</v>
      </c>
      <c r="G63" s="24">
        <f>G62</f>
        <v>2000</v>
      </c>
      <c r="H63" s="24">
        <f>H62</f>
        <v>2000</v>
      </c>
    </row>
    <row r="64" spans="1:8" ht="23.25" customHeight="1" thickBot="1">
      <c r="A64" s="5">
        <v>44</v>
      </c>
      <c r="B64" s="7" t="s">
        <v>105</v>
      </c>
      <c r="C64" s="11" t="s">
        <v>52</v>
      </c>
      <c r="D64" s="4"/>
      <c r="E64" s="11"/>
      <c r="F64" s="23">
        <f>F65</f>
        <v>722650</v>
      </c>
      <c r="G64" s="23">
        <f aca="true" t="shared" si="0" ref="G64:H66">G65</f>
        <v>558998</v>
      </c>
      <c r="H64" s="23">
        <f t="shared" si="0"/>
        <v>461593</v>
      </c>
    </row>
    <row r="65" spans="1:8" ht="69.75" customHeight="1" thickBot="1">
      <c r="A65" s="5">
        <v>45</v>
      </c>
      <c r="B65" s="8" t="s">
        <v>106</v>
      </c>
      <c r="C65" s="13" t="s">
        <v>53</v>
      </c>
      <c r="D65" s="6"/>
      <c r="E65" s="12"/>
      <c r="F65" s="24">
        <f>F66</f>
        <v>722650</v>
      </c>
      <c r="G65" s="24">
        <f t="shared" si="0"/>
        <v>558998</v>
      </c>
      <c r="H65" s="24">
        <f t="shared" si="0"/>
        <v>461593</v>
      </c>
    </row>
    <row r="66" spans="1:8" ht="24.75" customHeight="1" thickBot="1">
      <c r="A66" s="5">
        <v>46</v>
      </c>
      <c r="B66" s="8" t="s">
        <v>7</v>
      </c>
      <c r="C66" s="13" t="s">
        <v>53</v>
      </c>
      <c r="D66" s="9">
        <v>200</v>
      </c>
      <c r="E66" s="13"/>
      <c r="F66" s="24">
        <f>F67</f>
        <v>722650</v>
      </c>
      <c r="G66" s="24">
        <f t="shared" si="0"/>
        <v>558998</v>
      </c>
      <c r="H66" s="24">
        <f t="shared" si="0"/>
        <v>461593</v>
      </c>
    </row>
    <row r="67" spans="1:8" ht="23.25" customHeight="1" thickBot="1">
      <c r="A67" s="5">
        <v>47</v>
      </c>
      <c r="B67" s="8" t="s">
        <v>18</v>
      </c>
      <c r="C67" s="13" t="s">
        <v>53</v>
      </c>
      <c r="D67" s="9">
        <v>240</v>
      </c>
      <c r="E67" s="13"/>
      <c r="F67" s="24">
        <v>722650</v>
      </c>
      <c r="G67" s="24">
        <v>558998</v>
      </c>
      <c r="H67" s="24">
        <v>461593</v>
      </c>
    </row>
    <row r="68" spans="1:8" ht="13.5" customHeight="1" thickBot="1">
      <c r="A68" s="5">
        <v>48</v>
      </c>
      <c r="B68" s="8" t="s">
        <v>20</v>
      </c>
      <c r="C68" s="13" t="s">
        <v>53</v>
      </c>
      <c r="D68" s="9">
        <v>240</v>
      </c>
      <c r="E68" s="13" t="s">
        <v>38</v>
      </c>
      <c r="F68" s="24">
        <v>722650</v>
      </c>
      <c r="G68" s="24">
        <v>558998</v>
      </c>
      <c r="H68" s="24">
        <v>461593</v>
      </c>
    </row>
    <row r="69" spans="1:8" ht="15.75" thickBot="1">
      <c r="A69" s="5">
        <v>49</v>
      </c>
      <c r="B69" s="8" t="s">
        <v>19</v>
      </c>
      <c r="C69" s="13" t="s">
        <v>53</v>
      </c>
      <c r="D69" s="9">
        <v>240</v>
      </c>
      <c r="E69" s="13" t="s">
        <v>37</v>
      </c>
      <c r="F69" s="24">
        <f>F68</f>
        <v>722650</v>
      </c>
      <c r="G69" s="24">
        <f>G68</f>
        <v>558998</v>
      </c>
      <c r="H69" s="24">
        <f>H68</f>
        <v>461593</v>
      </c>
    </row>
    <row r="70" spans="1:8" ht="24" customHeight="1" thickBot="1">
      <c r="A70" s="5">
        <v>50</v>
      </c>
      <c r="B70" s="7" t="s">
        <v>107</v>
      </c>
      <c r="C70" s="11" t="s">
        <v>54</v>
      </c>
      <c r="D70" s="4"/>
      <c r="E70" s="11"/>
      <c r="F70" s="23">
        <f>F71+F76+F81</f>
        <v>14482</v>
      </c>
      <c r="G70" s="23">
        <f>G71+G76+G81</f>
        <v>14482</v>
      </c>
      <c r="H70" s="23">
        <f>H71+H76+H81</f>
        <v>14482</v>
      </c>
    </row>
    <row r="71" spans="1:8" ht="59.25" customHeight="1" thickBot="1">
      <c r="A71" s="5">
        <v>51</v>
      </c>
      <c r="B71" s="8" t="s">
        <v>108</v>
      </c>
      <c r="C71" s="13" t="s">
        <v>55</v>
      </c>
      <c r="D71" s="6"/>
      <c r="E71" s="12"/>
      <c r="F71" s="24">
        <f>F72</f>
        <v>2815</v>
      </c>
      <c r="G71" s="24">
        <f>G72</f>
        <v>2815</v>
      </c>
      <c r="H71" s="24">
        <f>H72</f>
        <v>2815</v>
      </c>
    </row>
    <row r="72" spans="1:8" ht="15.75" thickBot="1">
      <c r="A72" s="5">
        <v>52</v>
      </c>
      <c r="B72" s="8" t="s">
        <v>21</v>
      </c>
      <c r="C72" s="13" t="s">
        <v>55</v>
      </c>
      <c r="D72" s="9">
        <v>500</v>
      </c>
      <c r="E72" s="13"/>
      <c r="F72" s="24">
        <f>F73</f>
        <v>2815</v>
      </c>
      <c r="G72" s="24">
        <f>G73</f>
        <v>2815</v>
      </c>
      <c r="H72" s="24">
        <f>H73</f>
        <v>2815</v>
      </c>
    </row>
    <row r="73" spans="1:8" ht="15.75" thickBot="1">
      <c r="A73" s="5">
        <v>53</v>
      </c>
      <c r="B73" s="8" t="s">
        <v>22</v>
      </c>
      <c r="C73" s="13" t="s">
        <v>55</v>
      </c>
      <c r="D73" s="9">
        <v>540</v>
      </c>
      <c r="E73" s="13"/>
      <c r="F73" s="24">
        <v>2815</v>
      </c>
      <c r="G73" s="24">
        <v>2815</v>
      </c>
      <c r="H73" s="24">
        <v>2815</v>
      </c>
    </row>
    <row r="74" spans="1:8" ht="15.75" thickBot="1">
      <c r="A74" s="5">
        <v>54</v>
      </c>
      <c r="B74" s="8" t="s">
        <v>20</v>
      </c>
      <c r="C74" s="13" t="s">
        <v>55</v>
      </c>
      <c r="D74" s="9">
        <v>540</v>
      </c>
      <c r="E74" s="13" t="s">
        <v>38</v>
      </c>
      <c r="F74" s="24">
        <v>2815</v>
      </c>
      <c r="G74" s="24">
        <v>2815</v>
      </c>
      <c r="H74" s="24">
        <v>2815</v>
      </c>
    </row>
    <row r="75" spans="1:8" ht="15.75" thickBot="1">
      <c r="A75" s="5">
        <v>55</v>
      </c>
      <c r="B75" s="8" t="s">
        <v>77</v>
      </c>
      <c r="C75" s="13" t="s">
        <v>55</v>
      </c>
      <c r="D75" s="9">
        <v>540</v>
      </c>
      <c r="E75" s="13" t="s">
        <v>72</v>
      </c>
      <c r="F75" s="24">
        <f>F74</f>
        <v>2815</v>
      </c>
      <c r="G75" s="24">
        <f>G74</f>
        <v>2815</v>
      </c>
      <c r="H75" s="24">
        <f>H74</f>
        <v>2815</v>
      </c>
    </row>
    <row r="76" spans="1:8" ht="58.5" customHeight="1" thickBot="1">
      <c r="A76" s="5">
        <v>56</v>
      </c>
      <c r="B76" s="8" t="s">
        <v>109</v>
      </c>
      <c r="C76" s="13" t="s">
        <v>56</v>
      </c>
      <c r="D76" s="6"/>
      <c r="E76" s="12"/>
      <c r="F76" s="24">
        <f>F77</f>
        <v>9667</v>
      </c>
      <c r="G76" s="24">
        <f>G77</f>
        <v>9667</v>
      </c>
      <c r="H76" s="24">
        <f>H77</f>
        <v>9667</v>
      </c>
    </row>
    <row r="77" spans="1:8" ht="15.75" thickBot="1">
      <c r="A77" s="5">
        <v>57</v>
      </c>
      <c r="B77" s="8" t="s">
        <v>21</v>
      </c>
      <c r="C77" s="13" t="s">
        <v>56</v>
      </c>
      <c r="D77" s="9">
        <v>500</v>
      </c>
      <c r="E77" s="13"/>
      <c r="F77" s="24">
        <f>F78</f>
        <v>9667</v>
      </c>
      <c r="G77" s="24">
        <f>G78</f>
        <v>9667</v>
      </c>
      <c r="H77" s="24">
        <f>H78</f>
        <v>9667</v>
      </c>
    </row>
    <row r="78" spans="1:8" ht="15.75" thickBot="1">
      <c r="A78" s="5">
        <v>58</v>
      </c>
      <c r="B78" s="8" t="s">
        <v>22</v>
      </c>
      <c r="C78" s="13" t="s">
        <v>56</v>
      </c>
      <c r="D78" s="9">
        <v>540</v>
      </c>
      <c r="E78" s="13"/>
      <c r="F78" s="24">
        <v>9667</v>
      </c>
      <c r="G78" s="24">
        <v>9667</v>
      </c>
      <c r="H78" s="24">
        <v>9667</v>
      </c>
    </row>
    <row r="79" spans="1:8" ht="15.75" thickBot="1">
      <c r="A79" s="5">
        <v>59</v>
      </c>
      <c r="B79" s="8" t="s">
        <v>20</v>
      </c>
      <c r="C79" s="13" t="s">
        <v>56</v>
      </c>
      <c r="D79" s="9">
        <v>540</v>
      </c>
      <c r="E79" s="13" t="s">
        <v>38</v>
      </c>
      <c r="F79" s="24">
        <v>9667</v>
      </c>
      <c r="G79" s="24">
        <v>9667</v>
      </c>
      <c r="H79" s="24">
        <v>9667</v>
      </c>
    </row>
    <row r="80" spans="1:8" ht="15.75" thickBot="1">
      <c r="A80" s="5">
        <v>60</v>
      </c>
      <c r="B80" s="8" t="s">
        <v>77</v>
      </c>
      <c r="C80" s="13" t="s">
        <v>56</v>
      </c>
      <c r="D80" s="9">
        <v>540</v>
      </c>
      <c r="E80" s="13" t="s">
        <v>72</v>
      </c>
      <c r="F80" s="24">
        <f>F79</f>
        <v>9667</v>
      </c>
      <c r="G80" s="24">
        <f>G79</f>
        <v>9667</v>
      </c>
      <c r="H80" s="24">
        <f>H79</f>
        <v>9667</v>
      </c>
    </row>
    <row r="81" spans="1:8" ht="68.25" thickBot="1">
      <c r="A81" s="5">
        <v>61</v>
      </c>
      <c r="B81" s="8" t="s">
        <v>110</v>
      </c>
      <c r="C81" s="13" t="s">
        <v>94</v>
      </c>
      <c r="D81" s="9"/>
      <c r="E81" s="13"/>
      <c r="F81" s="24">
        <f>F82</f>
        <v>2000</v>
      </c>
      <c r="G81" s="24">
        <f>G82</f>
        <v>2000</v>
      </c>
      <c r="H81" s="24">
        <f>H82</f>
        <v>2000</v>
      </c>
    </row>
    <row r="82" spans="1:8" ht="23.25" thickBot="1">
      <c r="A82" s="5">
        <v>62</v>
      </c>
      <c r="B82" s="8" t="s">
        <v>7</v>
      </c>
      <c r="C82" s="13" t="s">
        <v>94</v>
      </c>
      <c r="D82" s="9">
        <v>200</v>
      </c>
      <c r="E82" s="13"/>
      <c r="F82" s="24">
        <f>F83</f>
        <v>2000</v>
      </c>
      <c r="G82" s="24">
        <f>G83</f>
        <v>2000</v>
      </c>
      <c r="H82" s="24">
        <f>H83</f>
        <v>2000</v>
      </c>
    </row>
    <row r="83" spans="1:8" ht="23.25" thickBot="1">
      <c r="A83" s="5">
        <v>63</v>
      </c>
      <c r="B83" s="8" t="s">
        <v>18</v>
      </c>
      <c r="C83" s="13" t="s">
        <v>94</v>
      </c>
      <c r="D83" s="9">
        <v>240</v>
      </c>
      <c r="E83" s="13"/>
      <c r="F83" s="24">
        <f>F84</f>
        <v>2000</v>
      </c>
      <c r="G83" s="24">
        <f>G84</f>
        <v>2000</v>
      </c>
      <c r="H83" s="24">
        <f>H84</f>
        <v>2000</v>
      </c>
    </row>
    <row r="84" spans="1:8" ht="15.75" thickBot="1">
      <c r="A84" s="5">
        <v>64</v>
      </c>
      <c r="B84" s="8" t="s">
        <v>20</v>
      </c>
      <c r="C84" s="13" t="s">
        <v>94</v>
      </c>
      <c r="D84" s="9">
        <v>240</v>
      </c>
      <c r="E84" s="13" t="s">
        <v>38</v>
      </c>
      <c r="F84" s="24">
        <f>F85</f>
        <v>2000</v>
      </c>
      <c r="G84" s="24">
        <f>G85</f>
        <v>2000</v>
      </c>
      <c r="H84" s="24">
        <f>H85</f>
        <v>2000</v>
      </c>
    </row>
    <row r="85" spans="1:8" ht="15.75" thickBot="1">
      <c r="A85" s="5">
        <v>65</v>
      </c>
      <c r="B85" s="8" t="s">
        <v>77</v>
      </c>
      <c r="C85" s="13" t="s">
        <v>94</v>
      </c>
      <c r="D85" s="9">
        <v>240</v>
      </c>
      <c r="E85" s="13" t="s">
        <v>72</v>
      </c>
      <c r="F85" s="24">
        <v>2000</v>
      </c>
      <c r="G85" s="24">
        <v>2000</v>
      </c>
      <c r="H85" s="24">
        <v>2000</v>
      </c>
    </row>
    <row r="86" spans="1:8" ht="24.75" customHeight="1" thickBot="1">
      <c r="A86" s="10">
        <v>66</v>
      </c>
      <c r="B86" s="7" t="s">
        <v>111</v>
      </c>
      <c r="C86" s="11" t="s">
        <v>57</v>
      </c>
      <c r="D86" s="4"/>
      <c r="E86" s="11"/>
      <c r="F86" s="23">
        <f>F87+F93</f>
        <v>2575000</v>
      </c>
      <c r="G86" s="23">
        <f>G87+G93</f>
        <v>2575000</v>
      </c>
      <c r="H86" s="23">
        <f>H87+H93</f>
        <v>2575000</v>
      </c>
    </row>
    <row r="87" spans="1:8" ht="60.75" customHeight="1" thickBot="1">
      <c r="A87" s="5">
        <v>67</v>
      </c>
      <c r="B87" s="7" t="s">
        <v>23</v>
      </c>
      <c r="C87" s="11" t="s">
        <v>58</v>
      </c>
      <c r="D87" s="4"/>
      <c r="E87" s="11"/>
      <c r="F87" s="23">
        <f>F88</f>
        <v>2207000</v>
      </c>
      <c r="G87" s="23">
        <f aca="true" t="shared" si="1" ref="G87:H89">G88</f>
        <v>2207000</v>
      </c>
      <c r="H87" s="23">
        <f t="shared" si="1"/>
        <v>2207000</v>
      </c>
    </row>
    <row r="88" spans="1:8" ht="114" customHeight="1" thickBot="1">
      <c r="A88" s="5">
        <v>68</v>
      </c>
      <c r="B88" s="8" t="s">
        <v>112</v>
      </c>
      <c r="C88" s="13" t="s">
        <v>59</v>
      </c>
      <c r="D88" s="6"/>
      <c r="E88" s="12"/>
      <c r="F88" s="24">
        <f>F89</f>
        <v>2207000</v>
      </c>
      <c r="G88" s="24">
        <f t="shared" si="1"/>
        <v>2207000</v>
      </c>
      <c r="H88" s="24">
        <f t="shared" si="1"/>
        <v>2207000</v>
      </c>
    </row>
    <row r="89" spans="1:8" ht="24.75" customHeight="1" thickBot="1">
      <c r="A89" s="5">
        <v>69</v>
      </c>
      <c r="B89" s="8" t="s">
        <v>24</v>
      </c>
      <c r="C89" s="13" t="s">
        <v>59</v>
      </c>
      <c r="D89" s="9">
        <v>600</v>
      </c>
      <c r="E89" s="13"/>
      <c r="F89" s="24">
        <f>F90</f>
        <v>2207000</v>
      </c>
      <c r="G89" s="24">
        <f t="shared" si="1"/>
        <v>2207000</v>
      </c>
      <c r="H89" s="24">
        <f t="shared" si="1"/>
        <v>2207000</v>
      </c>
    </row>
    <row r="90" spans="1:8" ht="14.25" customHeight="1" thickBot="1">
      <c r="A90" s="5">
        <v>70</v>
      </c>
      <c r="B90" s="8" t="s">
        <v>25</v>
      </c>
      <c r="C90" s="13" t="s">
        <v>59</v>
      </c>
      <c r="D90" s="9">
        <v>610</v>
      </c>
      <c r="E90" s="13"/>
      <c r="F90" s="24">
        <v>2207000</v>
      </c>
      <c r="G90" s="24">
        <v>2207000</v>
      </c>
      <c r="H90" s="24">
        <v>2207000</v>
      </c>
    </row>
    <row r="91" spans="1:8" ht="15.75" thickBot="1">
      <c r="A91" s="5">
        <v>71</v>
      </c>
      <c r="B91" s="8" t="s">
        <v>27</v>
      </c>
      <c r="C91" s="13" t="s">
        <v>59</v>
      </c>
      <c r="D91" s="9">
        <v>610</v>
      </c>
      <c r="E91" s="13" t="s">
        <v>40</v>
      </c>
      <c r="F91" s="24">
        <v>2207000</v>
      </c>
      <c r="G91" s="24">
        <v>2207000</v>
      </c>
      <c r="H91" s="24">
        <v>2207000</v>
      </c>
    </row>
    <row r="92" spans="1:8" ht="15" customHeight="1" thickBot="1">
      <c r="A92" s="5">
        <v>72</v>
      </c>
      <c r="B92" s="8" t="s">
        <v>26</v>
      </c>
      <c r="C92" s="13" t="s">
        <v>59</v>
      </c>
      <c r="D92" s="9">
        <v>610</v>
      </c>
      <c r="E92" s="13" t="s">
        <v>39</v>
      </c>
      <c r="F92" s="24">
        <f>F91</f>
        <v>2207000</v>
      </c>
      <c r="G92" s="24">
        <f>G91</f>
        <v>2207000</v>
      </c>
      <c r="H92" s="24">
        <f>H91</f>
        <v>2207000</v>
      </c>
    </row>
    <row r="93" spans="1:8" ht="26.25" customHeight="1" thickBot="1">
      <c r="A93" s="5">
        <v>73</v>
      </c>
      <c r="B93" s="7" t="s">
        <v>28</v>
      </c>
      <c r="C93" s="11" t="s">
        <v>60</v>
      </c>
      <c r="D93" s="4"/>
      <c r="E93" s="11"/>
      <c r="F93" s="23">
        <f>F94</f>
        <v>368000</v>
      </c>
      <c r="G93" s="23">
        <f aca="true" t="shared" si="2" ref="G93:H95">G94</f>
        <v>368000</v>
      </c>
      <c r="H93" s="23">
        <f t="shared" si="2"/>
        <v>368000</v>
      </c>
    </row>
    <row r="94" spans="1:8" ht="59.25" customHeight="1" thickBot="1">
      <c r="A94" s="5">
        <v>74</v>
      </c>
      <c r="B94" s="8" t="s">
        <v>113</v>
      </c>
      <c r="C94" s="13" t="s">
        <v>61</v>
      </c>
      <c r="D94" s="6"/>
      <c r="E94" s="12"/>
      <c r="F94" s="24">
        <f>F95</f>
        <v>368000</v>
      </c>
      <c r="G94" s="24">
        <f t="shared" si="2"/>
        <v>368000</v>
      </c>
      <c r="H94" s="24">
        <f t="shared" si="2"/>
        <v>368000</v>
      </c>
    </row>
    <row r="95" spans="1:8" ht="15.75" thickBot="1">
      <c r="A95" s="5">
        <v>75</v>
      </c>
      <c r="B95" s="8" t="s">
        <v>21</v>
      </c>
      <c r="C95" s="13" t="s">
        <v>61</v>
      </c>
      <c r="D95" s="9">
        <v>500</v>
      </c>
      <c r="E95" s="13"/>
      <c r="F95" s="24">
        <f>F96</f>
        <v>368000</v>
      </c>
      <c r="G95" s="24">
        <f t="shared" si="2"/>
        <v>368000</v>
      </c>
      <c r="H95" s="24">
        <f t="shared" si="2"/>
        <v>368000</v>
      </c>
    </row>
    <row r="96" spans="1:8" ht="15.75" thickBot="1">
      <c r="A96" s="5">
        <v>76</v>
      </c>
      <c r="B96" s="8" t="s">
        <v>22</v>
      </c>
      <c r="C96" s="13" t="s">
        <v>61</v>
      </c>
      <c r="D96" s="9">
        <v>540</v>
      </c>
      <c r="E96" s="13"/>
      <c r="F96" s="24">
        <v>368000</v>
      </c>
      <c r="G96" s="24">
        <v>368000</v>
      </c>
      <c r="H96" s="24">
        <v>368000</v>
      </c>
    </row>
    <row r="97" spans="1:8" ht="15" customHeight="1" thickBot="1">
      <c r="A97" s="5">
        <v>77</v>
      </c>
      <c r="B97" s="8" t="s">
        <v>27</v>
      </c>
      <c r="C97" s="13" t="s">
        <v>61</v>
      </c>
      <c r="D97" s="9">
        <v>540</v>
      </c>
      <c r="E97" s="13" t="s">
        <v>40</v>
      </c>
      <c r="F97" s="24">
        <f>F98</f>
        <v>368000</v>
      </c>
      <c r="G97" s="24">
        <f>G98</f>
        <v>368000</v>
      </c>
      <c r="H97" s="24">
        <f>H98</f>
        <v>368000</v>
      </c>
    </row>
    <row r="98" spans="1:8" ht="12.75" customHeight="1" thickBot="1">
      <c r="A98" s="5">
        <v>78</v>
      </c>
      <c r="B98" s="8" t="s">
        <v>26</v>
      </c>
      <c r="C98" s="13" t="s">
        <v>61</v>
      </c>
      <c r="D98" s="9">
        <v>540</v>
      </c>
      <c r="E98" s="13" t="s">
        <v>39</v>
      </c>
      <c r="F98" s="24">
        <v>368000</v>
      </c>
      <c r="G98" s="24">
        <v>368000</v>
      </c>
      <c r="H98" s="24">
        <v>368000</v>
      </c>
    </row>
    <row r="99" spans="1:8" ht="25.5" customHeight="1" thickBot="1">
      <c r="A99" s="5">
        <v>79</v>
      </c>
      <c r="B99" s="17" t="s">
        <v>66</v>
      </c>
      <c r="C99" s="11" t="s">
        <v>67</v>
      </c>
      <c r="D99" s="6"/>
      <c r="E99" s="13"/>
      <c r="F99" s="23">
        <f>F100</f>
        <v>2249200</v>
      </c>
      <c r="G99" s="23">
        <f>G100</f>
        <v>2335500</v>
      </c>
      <c r="H99" s="23">
        <f>H100</f>
        <v>2335500</v>
      </c>
    </row>
    <row r="100" spans="1:8" ht="22.5" customHeight="1" thickBot="1">
      <c r="A100" s="5">
        <v>80</v>
      </c>
      <c r="B100" s="17" t="s">
        <v>68</v>
      </c>
      <c r="C100" s="11" t="s">
        <v>69</v>
      </c>
      <c r="D100" s="6"/>
      <c r="E100" s="13"/>
      <c r="F100" s="23">
        <f>F101+F106+F115+F123</f>
        <v>2249200</v>
      </c>
      <c r="G100" s="23">
        <f>G101+G106+G115+G123</f>
        <v>2335500</v>
      </c>
      <c r="H100" s="23">
        <f>H101+H106+H115+H123</f>
        <v>2335500</v>
      </c>
    </row>
    <row r="101" spans="1:8" ht="22.5" customHeight="1" thickBot="1">
      <c r="A101" s="10">
        <v>81</v>
      </c>
      <c r="B101" s="17" t="s">
        <v>62</v>
      </c>
      <c r="C101" s="11" t="s">
        <v>63</v>
      </c>
      <c r="D101" s="18"/>
      <c r="E101" s="11"/>
      <c r="F101" s="23">
        <f>F102</f>
        <v>10000</v>
      </c>
      <c r="G101" s="23">
        <f>G102</f>
        <v>10000</v>
      </c>
      <c r="H101" s="23">
        <f>H102</f>
        <v>10000</v>
      </c>
    </row>
    <row r="102" spans="1:8" ht="25.5" customHeight="1" thickBot="1">
      <c r="A102" s="5">
        <v>82</v>
      </c>
      <c r="B102" s="8" t="s">
        <v>7</v>
      </c>
      <c r="C102" s="13" t="s">
        <v>63</v>
      </c>
      <c r="D102" s="15">
        <v>200</v>
      </c>
      <c r="E102" s="13"/>
      <c r="F102" s="24">
        <f>F103</f>
        <v>10000</v>
      </c>
      <c r="G102" s="24">
        <f>G103</f>
        <v>10000</v>
      </c>
      <c r="H102" s="24">
        <f>H103</f>
        <v>10000</v>
      </c>
    </row>
    <row r="103" spans="1:8" ht="25.5" customHeight="1" thickBot="1">
      <c r="A103" s="5">
        <v>83</v>
      </c>
      <c r="B103" s="8" t="s">
        <v>18</v>
      </c>
      <c r="C103" s="13" t="s">
        <v>63</v>
      </c>
      <c r="D103" s="15">
        <v>240</v>
      </c>
      <c r="E103" s="13"/>
      <c r="F103" s="24">
        <v>10000</v>
      </c>
      <c r="G103" s="24">
        <v>10000</v>
      </c>
      <c r="H103" s="24">
        <v>10000</v>
      </c>
    </row>
    <row r="104" spans="1:8" ht="12" customHeight="1" thickBot="1">
      <c r="A104" s="5">
        <v>84</v>
      </c>
      <c r="B104" s="8" t="s">
        <v>20</v>
      </c>
      <c r="C104" s="13" t="s">
        <v>63</v>
      </c>
      <c r="D104" s="15">
        <v>240</v>
      </c>
      <c r="E104" s="13" t="s">
        <v>38</v>
      </c>
      <c r="F104" s="24">
        <f>F105</f>
        <v>10000</v>
      </c>
      <c r="G104" s="24">
        <f>G105</f>
        <v>10000</v>
      </c>
      <c r="H104" s="24">
        <f>H105</f>
        <v>10000</v>
      </c>
    </row>
    <row r="105" spans="1:8" ht="12.75" customHeight="1" thickBot="1">
      <c r="A105" s="5">
        <v>85</v>
      </c>
      <c r="B105" s="8" t="s">
        <v>65</v>
      </c>
      <c r="C105" s="13" t="s">
        <v>63</v>
      </c>
      <c r="D105" s="15">
        <v>240</v>
      </c>
      <c r="E105" s="13" t="s">
        <v>64</v>
      </c>
      <c r="F105" s="24">
        <v>10000</v>
      </c>
      <c r="G105" s="24">
        <v>10000</v>
      </c>
      <c r="H105" s="24">
        <v>10000</v>
      </c>
    </row>
    <row r="106" spans="1:8" ht="33.75" customHeight="1" thickBot="1">
      <c r="A106" s="5">
        <v>86</v>
      </c>
      <c r="B106" s="14" t="s">
        <v>73</v>
      </c>
      <c r="C106" s="13" t="s">
        <v>71</v>
      </c>
      <c r="D106" s="15"/>
      <c r="E106" s="13"/>
      <c r="F106" s="24">
        <f>F107+F111</f>
        <v>1769200</v>
      </c>
      <c r="G106" s="24">
        <f>G107+G111</f>
        <v>1855500</v>
      </c>
      <c r="H106" s="24">
        <f>H107+H111</f>
        <v>1855500</v>
      </c>
    </row>
    <row r="107" spans="1:8" ht="56.25" customHeight="1" thickBot="1">
      <c r="A107" s="5">
        <v>87</v>
      </c>
      <c r="B107" s="14" t="s">
        <v>75</v>
      </c>
      <c r="C107" s="13" t="s">
        <v>71</v>
      </c>
      <c r="D107" s="15">
        <v>100</v>
      </c>
      <c r="E107" s="13"/>
      <c r="F107" s="24">
        <f>F108</f>
        <v>1344400</v>
      </c>
      <c r="G107" s="24">
        <f>G108</f>
        <v>1344400</v>
      </c>
      <c r="H107" s="24">
        <f>H108</f>
        <v>1344400</v>
      </c>
    </row>
    <row r="108" spans="1:8" ht="24.75" customHeight="1" thickBot="1">
      <c r="A108" s="5">
        <v>88</v>
      </c>
      <c r="B108" s="16" t="s">
        <v>76</v>
      </c>
      <c r="C108" s="13" t="s">
        <v>71</v>
      </c>
      <c r="D108" s="15">
        <v>120</v>
      </c>
      <c r="E108" s="13"/>
      <c r="F108" s="24">
        <v>1344400</v>
      </c>
      <c r="G108" s="24">
        <v>1344400</v>
      </c>
      <c r="H108" s="24">
        <v>1344400</v>
      </c>
    </row>
    <row r="109" spans="1:8" ht="12.75" customHeight="1" thickBot="1">
      <c r="A109" s="5">
        <v>89</v>
      </c>
      <c r="B109" s="8" t="s">
        <v>20</v>
      </c>
      <c r="C109" s="13" t="s">
        <v>71</v>
      </c>
      <c r="D109" s="15">
        <v>120</v>
      </c>
      <c r="E109" s="13" t="s">
        <v>38</v>
      </c>
      <c r="F109" s="24">
        <f>F110</f>
        <v>1344400</v>
      </c>
      <c r="G109" s="24">
        <f>G110</f>
        <v>1344400</v>
      </c>
      <c r="H109" s="24">
        <f>H110</f>
        <v>1344400</v>
      </c>
    </row>
    <row r="110" spans="1:8" ht="12.75" customHeight="1" thickBot="1">
      <c r="A110" s="5">
        <v>90</v>
      </c>
      <c r="B110" s="8" t="s">
        <v>77</v>
      </c>
      <c r="C110" s="13" t="s">
        <v>71</v>
      </c>
      <c r="D110" s="15">
        <v>120</v>
      </c>
      <c r="E110" s="13" t="s">
        <v>72</v>
      </c>
      <c r="F110" s="24">
        <v>1344400</v>
      </c>
      <c r="G110" s="24">
        <v>1344400</v>
      </c>
      <c r="H110" s="24">
        <v>1344400</v>
      </c>
    </row>
    <row r="111" spans="1:8" ht="25.5" customHeight="1" thickBot="1">
      <c r="A111" s="5">
        <v>91</v>
      </c>
      <c r="B111" s="14" t="s">
        <v>7</v>
      </c>
      <c r="C111" s="13" t="s">
        <v>71</v>
      </c>
      <c r="D111" s="15">
        <v>200</v>
      </c>
      <c r="E111" s="13"/>
      <c r="F111" s="24">
        <f>F112</f>
        <v>424800</v>
      </c>
      <c r="G111" s="24">
        <f>G112</f>
        <v>511100</v>
      </c>
      <c r="H111" s="24">
        <f>H112</f>
        <v>511100</v>
      </c>
    </row>
    <row r="112" spans="1:8" ht="25.5" customHeight="1" thickBot="1">
      <c r="A112" s="5">
        <v>92</v>
      </c>
      <c r="B112" s="16" t="s">
        <v>8</v>
      </c>
      <c r="C112" s="13" t="s">
        <v>71</v>
      </c>
      <c r="D112" s="15">
        <v>240</v>
      </c>
      <c r="E112" s="13"/>
      <c r="F112" s="24">
        <v>424800</v>
      </c>
      <c r="G112" s="24">
        <v>511100</v>
      </c>
      <c r="H112" s="24">
        <v>511100</v>
      </c>
    </row>
    <row r="113" spans="1:8" ht="12" customHeight="1" thickBot="1">
      <c r="A113" s="5">
        <v>93</v>
      </c>
      <c r="B113" s="8" t="s">
        <v>20</v>
      </c>
      <c r="C113" s="13" t="s">
        <v>71</v>
      </c>
      <c r="D113" s="15">
        <v>240</v>
      </c>
      <c r="E113" s="13" t="s">
        <v>38</v>
      </c>
      <c r="F113" s="24">
        <f>F114</f>
        <v>424800</v>
      </c>
      <c r="G113" s="24">
        <f>G114</f>
        <v>500163</v>
      </c>
      <c r="H113" s="24">
        <f>H114</f>
        <v>500163</v>
      </c>
    </row>
    <row r="114" spans="1:8" ht="12.75" customHeight="1" thickBot="1">
      <c r="A114" s="5">
        <v>94</v>
      </c>
      <c r="B114" s="8" t="s">
        <v>77</v>
      </c>
      <c r="C114" s="13" t="s">
        <v>71</v>
      </c>
      <c r="D114" s="15">
        <v>240</v>
      </c>
      <c r="E114" s="13" t="s">
        <v>72</v>
      </c>
      <c r="F114" s="24">
        <v>424800</v>
      </c>
      <c r="G114" s="24">
        <v>500163</v>
      </c>
      <c r="H114" s="24">
        <v>500163</v>
      </c>
    </row>
    <row r="115" spans="1:8" ht="25.5" customHeight="1" thickBot="1">
      <c r="A115" s="5">
        <v>95</v>
      </c>
      <c r="B115" s="14" t="s">
        <v>78</v>
      </c>
      <c r="C115" s="13" t="s">
        <v>81</v>
      </c>
      <c r="D115" s="15"/>
      <c r="E115" s="13"/>
      <c r="F115" s="24">
        <f>F116</f>
        <v>468000</v>
      </c>
      <c r="G115" s="24">
        <f>G116</f>
        <v>468000</v>
      </c>
      <c r="H115" s="24">
        <f>H116</f>
        <v>468000</v>
      </c>
    </row>
    <row r="116" spans="1:8" ht="49.5" customHeight="1" thickBot="1">
      <c r="A116" s="5">
        <v>96</v>
      </c>
      <c r="B116" s="16" t="s">
        <v>79</v>
      </c>
      <c r="C116" s="13" t="s">
        <v>81</v>
      </c>
      <c r="D116" s="15">
        <v>100</v>
      </c>
      <c r="E116" s="13"/>
      <c r="F116" s="24">
        <f>F117</f>
        <v>468000</v>
      </c>
      <c r="G116" s="24">
        <f>G117</f>
        <v>468000</v>
      </c>
      <c r="H116" s="24">
        <f>H117</f>
        <v>468000</v>
      </c>
    </row>
    <row r="117" spans="1:8" ht="25.5" customHeight="1" thickBot="1">
      <c r="A117" s="5">
        <v>97</v>
      </c>
      <c r="B117" s="16" t="s">
        <v>80</v>
      </c>
      <c r="C117" s="13" t="s">
        <v>81</v>
      </c>
      <c r="D117" s="15">
        <v>120</v>
      </c>
      <c r="E117" s="13"/>
      <c r="F117" s="24">
        <v>468000</v>
      </c>
      <c r="G117" s="24">
        <v>468000</v>
      </c>
      <c r="H117" s="24">
        <v>468000</v>
      </c>
    </row>
    <row r="118" spans="1:8" ht="14.25" customHeight="1" thickBot="1">
      <c r="A118" s="5">
        <v>98</v>
      </c>
      <c r="B118" s="8" t="s">
        <v>20</v>
      </c>
      <c r="C118" s="13" t="s">
        <v>81</v>
      </c>
      <c r="D118" s="15">
        <v>120</v>
      </c>
      <c r="E118" s="13" t="s">
        <v>38</v>
      </c>
      <c r="F118" s="24">
        <f>F119</f>
        <v>468000</v>
      </c>
      <c r="G118" s="24">
        <f>G119</f>
        <v>468000</v>
      </c>
      <c r="H118" s="24">
        <f>H119</f>
        <v>468000</v>
      </c>
    </row>
    <row r="119" spans="1:8" ht="25.5" customHeight="1" thickBot="1">
      <c r="A119" s="5">
        <v>99</v>
      </c>
      <c r="B119" s="14" t="s">
        <v>83</v>
      </c>
      <c r="C119" s="13" t="s">
        <v>81</v>
      </c>
      <c r="D119" s="15">
        <v>120</v>
      </c>
      <c r="E119" s="13" t="s">
        <v>82</v>
      </c>
      <c r="F119" s="24">
        <v>468000</v>
      </c>
      <c r="G119" s="24">
        <v>468000</v>
      </c>
      <c r="H119" s="24">
        <v>468000</v>
      </c>
    </row>
    <row r="120" spans="1:8" ht="25.5" customHeight="1" thickBot="1">
      <c r="A120" s="5">
        <v>100</v>
      </c>
      <c r="B120" s="14" t="s">
        <v>70</v>
      </c>
      <c r="C120" s="13" t="s">
        <v>74</v>
      </c>
      <c r="D120" s="15"/>
      <c r="E120" s="13"/>
      <c r="F120" s="24">
        <f>F121</f>
        <v>2000</v>
      </c>
      <c r="G120" s="24">
        <f>G121</f>
        <v>2000</v>
      </c>
      <c r="H120" s="24">
        <f>H121</f>
        <v>2000</v>
      </c>
    </row>
    <row r="121" spans="1:8" ht="25.5" customHeight="1" thickBot="1">
      <c r="A121" s="5">
        <v>101</v>
      </c>
      <c r="B121" s="14" t="s">
        <v>7</v>
      </c>
      <c r="C121" s="13" t="s">
        <v>74</v>
      </c>
      <c r="D121" s="15">
        <v>200</v>
      </c>
      <c r="E121" s="13"/>
      <c r="F121" s="24">
        <f>F122</f>
        <v>2000</v>
      </c>
      <c r="G121" s="24">
        <f>G122</f>
        <v>2000</v>
      </c>
      <c r="H121" s="24">
        <f>H122</f>
        <v>2000</v>
      </c>
    </row>
    <row r="122" spans="1:8" ht="12.75" customHeight="1" thickBot="1">
      <c r="A122" s="5">
        <v>102</v>
      </c>
      <c r="B122" s="16" t="s">
        <v>8</v>
      </c>
      <c r="C122" s="13" t="s">
        <v>74</v>
      </c>
      <c r="D122" s="15">
        <v>240</v>
      </c>
      <c r="E122" s="13"/>
      <c r="F122" s="24">
        <v>2000</v>
      </c>
      <c r="G122" s="24">
        <v>2000</v>
      </c>
      <c r="H122" s="24">
        <v>2000</v>
      </c>
    </row>
    <row r="123" spans="1:8" ht="12" customHeight="1" thickBot="1">
      <c r="A123" s="5">
        <v>103</v>
      </c>
      <c r="B123" s="8" t="s">
        <v>20</v>
      </c>
      <c r="C123" s="13" t="s">
        <v>74</v>
      </c>
      <c r="D123" s="15">
        <v>240</v>
      </c>
      <c r="E123" s="13" t="s">
        <v>38</v>
      </c>
      <c r="F123" s="24">
        <f>F124</f>
        <v>2000</v>
      </c>
      <c r="G123" s="24">
        <f>G124</f>
        <v>2000</v>
      </c>
      <c r="H123" s="24">
        <f>H124</f>
        <v>2000</v>
      </c>
    </row>
    <row r="124" spans="1:8" ht="12.75" customHeight="1" thickBot="1">
      <c r="A124" s="5">
        <v>104</v>
      </c>
      <c r="B124" s="8" t="s">
        <v>77</v>
      </c>
      <c r="C124" s="13" t="s">
        <v>74</v>
      </c>
      <c r="D124" s="15">
        <v>240</v>
      </c>
      <c r="E124" s="13" t="s">
        <v>72</v>
      </c>
      <c r="F124" s="24">
        <v>2000</v>
      </c>
      <c r="G124" s="24">
        <v>2000</v>
      </c>
      <c r="H124" s="24">
        <v>2000</v>
      </c>
    </row>
    <row r="125" spans="1:8" ht="25.5" customHeight="1" thickBot="1">
      <c r="A125" s="5">
        <v>105</v>
      </c>
      <c r="B125" s="17" t="s">
        <v>85</v>
      </c>
      <c r="C125" s="11" t="s">
        <v>86</v>
      </c>
      <c r="D125" s="19"/>
      <c r="E125" s="11"/>
      <c r="F125" s="23">
        <f>F126+F130</f>
        <v>56800</v>
      </c>
      <c r="G125" s="23">
        <f>G126+G130</f>
        <v>57200</v>
      </c>
      <c r="H125" s="23">
        <f>H126+H130</f>
        <v>53900</v>
      </c>
    </row>
    <row r="126" spans="1:8" ht="49.5" customHeight="1" thickBot="1">
      <c r="A126" s="5">
        <v>106</v>
      </c>
      <c r="B126" s="16" t="s">
        <v>79</v>
      </c>
      <c r="C126" s="13" t="s">
        <v>86</v>
      </c>
      <c r="D126" s="15">
        <v>100</v>
      </c>
      <c r="E126" s="13"/>
      <c r="F126" s="24">
        <f>F127</f>
        <v>51900</v>
      </c>
      <c r="G126" s="24">
        <f>G127</f>
        <v>51800</v>
      </c>
      <c r="H126" s="24">
        <f>H127</f>
        <v>51800</v>
      </c>
    </row>
    <row r="127" spans="1:8" ht="24" customHeight="1" thickBot="1">
      <c r="A127" s="5">
        <v>107</v>
      </c>
      <c r="B127" s="16" t="s">
        <v>80</v>
      </c>
      <c r="C127" s="13" t="s">
        <v>86</v>
      </c>
      <c r="D127" s="15">
        <v>120</v>
      </c>
      <c r="E127" s="13"/>
      <c r="F127" s="24">
        <v>51900</v>
      </c>
      <c r="G127" s="24">
        <v>51800</v>
      </c>
      <c r="H127" s="24">
        <v>51800</v>
      </c>
    </row>
    <row r="128" spans="1:8" ht="14.25" customHeight="1" thickBot="1">
      <c r="A128" s="5">
        <v>108</v>
      </c>
      <c r="B128" s="8" t="s">
        <v>89</v>
      </c>
      <c r="C128" s="13" t="s">
        <v>86</v>
      </c>
      <c r="D128" s="15">
        <v>120</v>
      </c>
      <c r="E128" s="13" t="s">
        <v>88</v>
      </c>
      <c r="F128" s="24">
        <f>F129</f>
        <v>51900</v>
      </c>
      <c r="G128" s="24">
        <f>G129</f>
        <v>51800</v>
      </c>
      <c r="H128" s="24">
        <f>H129</f>
        <v>51800</v>
      </c>
    </row>
    <row r="129" spans="1:8" ht="14.25" customHeight="1" thickBot="1">
      <c r="A129" s="5">
        <v>109</v>
      </c>
      <c r="B129" s="14" t="s">
        <v>90</v>
      </c>
      <c r="C129" s="13" t="s">
        <v>86</v>
      </c>
      <c r="D129" s="15">
        <v>120</v>
      </c>
      <c r="E129" s="13" t="s">
        <v>87</v>
      </c>
      <c r="F129" s="24">
        <v>51900</v>
      </c>
      <c r="G129" s="24">
        <v>51800</v>
      </c>
      <c r="H129" s="24">
        <v>51800</v>
      </c>
    </row>
    <row r="130" spans="1:8" ht="24" customHeight="1" thickBot="1">
      <c r="A130" s="5">
        <v>110</v>
      </c>
      <c r="B130" s="14" t="s">
        <v>7</v>
      </c>
      <c r="C130" s="13" t="s">
        <v>86</v>
      </c>
      <c r="D130" s="15">
        <v>200</v>
      </c>
      <c r="E130" s="13"/>
      <c r="F130" s="24">
        <f>F131</f>
        <v>4900</v>
      </c>
      <c r="G130" s="24">
        <f>G131</f>
        <v>5400</v>
      </c>
      <c r="H130" s="24">
        <f>H131</f>
        <v>2100</v>
      </c>
    </row>
    <row r="131" spans="1:8" ht="24" customHeight="1" thickBot="1">
      <c r="A131" s="5">
        <v>111</v>
      </c>
      <c r="B131" s="16" t="s">
        <v>8</v>
      </c>
      <c r="C131" s="13" t="s">
        <v>86</v>
      </c>
      <c r="D131" s="15">
        <v>240</v>
      </c>
      <c r="E131" s="13"/>
      <c r="F131" s="24">
        <v>4900</v>
      </c>
      <c r="G131" s="24">
        <v>5400</v>
      </c>
      <c r="H131" s="24">
        <v>2100</v>
      </c>
    </row>
    <row r="132" spans="1:8" ht="14.25" customHeight="1" thickBot="1">
      <c r="A132" s="5">
        <v>112</v>
      </c>
      <c r="B132" s="8" t="s">
        <v>89</v>
      </c>
      <c r="C132" s="13" t="s">
        <v>86</v>
      </c>
      <c r="D132" s="15">
        <v>240</v>
      </c>
      <c r="E132" s="13" t="s">
        <v>88</v>
      </c>
      <c r="F132" s="24">
        <f>F133</f>
        <v>4900</v>
      </c>
      <c r="G132" s="24">
        <f>G133</f>
        <v>5400</v>
      </c>
      <c r="H132" s="24">
        <f>H133</f>
        <v>2100</v>
      </c>
    </row>
    <row r="133" spans="1:8" ht="14.25" customHeight="1" thickBot="1">
      <c r="A133" s="5">
        <v>113</v>
      </c>
      <c r="B133" s="14" t="s">
        <v>90</v>
      </c>
      <c r="C133" s="13" t="s">
        <v>86</v>
      </c>
      <c r="D133" s="15">
        <v>240</v>
      </c>
      <c r="E133" s="13" t="s">
        <v>87</v>
      </c>
      <c r="F133" s="24">
        <v>4900</v>
      </c>
      <c r="G133" s="24">
        <v>5400</v>
      </c>
      <c r="H133" s="24">
        <v>2100</v>
      </c>
    </row>
    <row r="134" spans="1:8" ht="14.25" customHeight="1" thickBot="1">
      <c r="A134" s="5">
        <v>114</v>
      </c>
      <c r="B134" s="8" t="s">
        <v>84</v>
      </c>
      <c r="C134" s="13"/>
      <c r="D134" s="15"/>
      <c r="E134" s="13"/>
      <c r="F134" s="24"/>
      <c r="G134" s="25">
        <v>139865</v>
      </c>
      <c r="H134" s="26">
        <v>279730</v>
      </c>
    </row>
    <row r="135" spans="1:8" ht="16.5" customHeight="1" thickBot="1">
      <c r="A135" s="5"/>
      <c r="B135" s="7" t="s">
        <v>29</v>
      </c>
      <c r="C135" s="11"/>
      <c r="D135" s="19"/>
      <c r="E135" s="11"/>
      <c r="F135" s="23">
        <f>F6+F86+F99+F125</f>
        <v>6540033</v>
      </c>
      <c r="G135" s="23">
        <f>G6+G86+G99+G125+G134</f>
        <v>6039086</v>
      </c>
      <c r="H135" s="23">
        <f>H6+H86+H99+H125+H134</f>
        <v>6078246</v>
      </c>
    </row>
  </sheetData>
  <sheetProtection/>
  <mergeCells count="2">
    <mergeCell ref="E1:H1"/>
    <mergeCell ref="B2:G2"/>
  </mergeCells>
  <printOptions/>
  <pageMargins left="0.5118110236220472" right="0.31496062992125984" top="0.551181102362204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2014-11-14T01:32:43Z</cp:lastPrinted>
  <dcterms:created xsi:type="dcterms:W3CDTF">2013-11-16T10:10:17Z</dcterms:created>
  <dcterms:modified xsi:type="dcterms:W3CDTF">2015-06-23T07:06:49Z</dcterms:modified>
  <cp:category/>
  <cp:version/>
  <cp:contentType/>
  <cp:contentStatus/>
</cp:coreProperties>
</file>